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明细表" sheetId="1" r:id="rId1"/>
  </sheets>
  <definedNames>
    <definedName name="_xlnm._FilterDatabase" localSheetId="0" hidden="1">明细表!$A$3:$Y$18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<sst xmlns="http://schemas.openxmlformats.org/spreadsheetml/2006/main" count="265" uniqueCount="131">
  <si>
    <t>新昌县人民医院2025年春季展会（医疗馆）拟采购医疗设备采求调查承诺表</t>
  </si>
  <si>
    <t>供应商名称（公章）：</t>
  </si>
  <si>
    <t>序号</t>
  </si>
  <si>
    <t>设备名称</t>
  </si>
  <si>
    <t>科室</t>
  </si>
  <si>
    <t>数量</t>
  </si>
  <si>
    <t>单位</t>
  </si>
  <si>
    <t>预估单价
（万元）</t>
  </si>
  <si>
    <t>预估金额
（万元）</t>
  </si>
  <si>
    <t>*是否2025年春展会“医疗馆”上架</t>
  </si>
  <si>
    <t>*进口/国产（以医疗器械注册证为准）</t>
  </si>
  <si>
    <t>*产地</t>
  </si>
  <si>
    <t>*品牌</t>
  </si>
  <si>
    <t>*是否中小微企业</t>
  </si>
  <si>
    <t>*型号（以医疗馆上架链接型号为准）</t>
  </si>
  <si>
    <t>*上市年份</t>
  </si>
  <si>
    <t>*设备配置</t>
  </si>
  <si>
    <t>*是否专用耗材试剂（注明使用次数）</t>
  </si>
  <si>
    <t>*专用耗材试剂平台代码及单价（元）</t>
  </si>
  <si>
    <t>*是否支持设备免费提供</t>
  </si>
  <si>
    <t>*2025年春季展会医疗馆链接</t>
  </si>
  <si>
    <t>*承诺单价（万）</t>
  </si>
  <si>
    <t>*承诺集团采购单价（万）</t>
  </si>
  <si>
    <t>*保修时间</t>
  </si>
  <si>
    <t>*合同签订后到货时间（天）</t>
  </si>
  <si>
    <t>*联系人及手机</t>
  </si>
  <si>
    <t>其他优惠承诺</t>
  </si>
  <si>
    <t>转运吸引器</t>
  </si>
  <si>
    <t>病区</t>
  </si>
  <si>
    <t>台</t>
  </si>
  <si>
    <t>便携式氧饱和度</t>
  </si>
  <si>
    <t>耳温仪</t>
  </si>
  <si>
    <t>心电图机</t>
  </si>
  <si>
    <t>肠内营养泵</t>
  </si>
  <si>
    <t>血压计</t>
  </si>
  <si>
    <t>自动测量血压机</t>
  </si>
  <si>
    <t>空气压力泵治疗仪</t>
  </si>
  <si>
    <t>转运床</t>
  </si>
  <si>
    <t>张</t>
  </si>
  <si>
    <t>血压工作站</t>
  </si>
  <si>
    <t>门诊</t>
  </si>
  <si>
    <t>生命体征检测仪</t>
  </si>
  <si>
    <t>急诊科</t>
  </si>
  <si>
    <t>可视喉镜</t>
  </si>
  <si>
    <t>便携式呼末二氧化碳检测仪</t>
  </si>
  <si>
    <t>医用外伤冲洗器（壁挂型）</t>
  </si>
  <si>
    <t>抢救车</t>
  </si>
  <si>
    <t>病区、麻醉科</t>
  </si>
  <si>
    <t>除颤仪</t>
  </si>
  <si>
    <t>病区、急诊科</t>
  </si>
  <si>
    <t>医用升温系统</t>
  </si>
  <si>
    <t>麻醉科、急诊科、手术室</t>
  </si>
  <si>
    <t>气囊压力监控仪</t>
  </si>
  <si>
    <t>ICU</t>
  </si>
  <si>
    <t>自动胸外按压器</t>
  </si>
  <si>
    <t>脉搏碳氧血氧测量仪</t>
  </si>
  <si>
    <t>麻醉科</t>
  </si>
  <si>
    <t>冲洗液袋用加压器（冲洗塔）</t>
  </si>
  <si>
    <t>手术室</t>
  </si>
  <si>
    <t>-80°超低温冰箱</t>
  </si>
  <si>
    <t>输血科</t>
  </si>
  <si>
    <t>血液储存冰箱</t>
  </si>
  <si>
    <t>试剂冰箱</t>
  </si>
  <si>
    <t>手持热合器</t>
  </si>
  <si>
    <t>低温操作台</t>
  </si>
  <si>
    <t>全自动微流控凝血分析仪</t>
  </si>
  <si>
    <t>心电监护仪</t>
  </si>
  <si>
    <t>监护系统（一拖18）</t>
  </si>
  <si>
    <t>十三病区</t>
  </si>
  <si>
    <t>复苏室监护仪</t>
  </si>
  <si>
    <t>输液泵</t>
  </si>
  <si>
    <t>双通道微泵</t>
  </si>
  <si>
    <t>四通道注射工作站</t>
  </si>
  <si>
    <t>多通道注射泵</t>
  </si>
  <si>
    <t>呼吸机</t>
  </si>
  <si>
    <t>尿动力监控仪</t>
  </si>
  <si>
    <t>耳内镜、喉镜</t>
  </si>
  <si>
    <t>耳鼻咽喉科</t>
  </si>
  <si>
    <t>个</t>
  </si>
  <si>
    <t>根管治疗仪（机扩+根测）</t>
  </si>
  <si>
    <t>口腔科</t>
  </si>
  <si>
    <t>牙科综合治疗机</t>
  </si>
  <si>
    <t>牙科种植机</t>
  </si>
  <si>
    <t>全口扫描机</t>
  </si>
  <si>
    <t>综合验光仪</t>
  </si>
  <si>
    <t>眼科</t>
  </si>
  <si>
    <t>皮肤镜</t>
  </si>
  <si>
    <t>皮肤科</t>
  </si>
  <si>
    <t>脱毛机</t>
  </si>
  <si>
    <t>医疗美容科</t>
  </si>
  <si>
    <t>短波理疗仪</t>
  </si>
  <si>
    <t>电动治疗床</t>
  </si>
  <si>
    <t>皮肤检测仪</t>
  </si>
  <si>
    <t>超声炮</t>
  </si>
  <si>
    <t>显微镜</t>
  </si>
  <si>
    <t>检验科</t>
  </si>
  <si>
    <t>血沉仪</t>
  </si>
  <si>
    <t>智能混匀器</t>
  </si>
  <si>
    <t>全自动血流变测试仪</t>
  </si>
  <si>
    <t>冷冻切片机</t>
  </si>
  <si>
    <t>病理科</t>
  </si>
  <si>
    <t>全自动组织脱水机</t>
  </si>
  <si>
    <t>生物显微镜</t>
  </si>
  <si>
    <t>石蜡包埋机</t>
  </si>
  <si>
    <t>包埋盒打号机</t>
  </si>
  <si>
    <t>石蜡切片机</t>
  </si>
  <si>
    <t>玻片打号机</t>
  </si>
  <si>
    <t>生命体征无线传输</t>
  </si>
  <si>
    <t>病床</t>
  </si>
  <si>
    <t>电动监护床</t>
  </si>
  <si>
    <t>ICU、EICU</t>
  </si>
  <si>
    <t>医用转运床</t>
  </si>
  <si>
    <t>急诊科、麻醉科</t>
  </si>
  <si>
    <t>内镜转运床</t>
  </si>
  <si>
    <t>内镜中心</t>
  </si>
  <si>
    <t>全自动清洗消毒器</t>
  </si>
  <si>
    <t>手术室、介入中心</t>
  </si>
  <si>
    <t>器械预处理清洗器</t>
  </si>
  <si>
    <t>超声高频外科集成手术设备</t>
  </si>
  <si>
    <t>高频电刀</t>
  </si>
  <si>
    <t>高频手术设备</t>
  </si>
  <si>
    <t>自体血回输机</t>
  </si>
  <si>
    <t>麻醉机呼吸机内部回路消毒机</t>
  </si>
  <si>
    <t>麻醉监护系统</t>
  </si>
  <si>
    <t>麻醉机</t>
  </si>
  <si>
    <t>便携式彩色多普勒超声诊断仪</t>
  </si>
  <si>
    <t>介入中心</t>
  </si>
  <si>
    <t>超声科</t>
  </si>
  <si>
    <t>彩色多普勒超声诊断仪</t>
  </si>
  <si>
    <t>十六病区</t>
  </si>
  <si>
    <t>报价包含设备、标准附件、专用工具、包装、运输、装卸、安装调试、培训、检测、验收、保修、税金、商检、保险、售后服务、备品备件、接口等完成项目所需的全部费用。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</si>
</sst>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0.00_);[Red]\(0.00\)"/>
    <numFmt numFmtId="178" formatCode="0.0_ "/>
  </numFmts>
  <fonts count="32">
    <font>
      <sz val="12"/>
      <color theme="1"/>
      <name val="等线"/>
      <charset val="134"/>
      <scheme val="minor"/>
    </font>
    <font>
      <sz val="12"/>
      <name val="黑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name val="宋体"/>
      <charset val="134"/>
    </font>
    <font>
      <b/>
      <sz val="12"/>
      <name val="黑体"/>
      <charset val="134"/>
    </font>
    <font>
      <b/>
      <sz val="10"/>
      <name val="仿宋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等线"/>
      <charset val="134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76" fontId="3" fillId="0" borderId="2" xfId="0" applyNumberFormat="1" applyFont="1" applyBorder="1" applyAlignment="1" applyProtection="1">
      <alignment horizontal="center" vertical="center" wrapText="1"/>
    </xf>
    <xf numFmtId="177" fontId="3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K83"/>
  <sheetViews>
    <sheetView tabSelected="1" workbookViewId="0">
      <pane ySplit="3" topLeftCell="A79" activePane="bottomLeft" state="frozen"/>
      <selection/>
      <selection pane="bottomLeft" activeCell="B85" sqref="B85"/>
    </sheetView>
  </sheetViews>
  <sheetFormatPr defaultColWidth="9" defaultRowHeight="29" customHeight="1"/>
  <cols>
    <col min="1" max="1" width="6.75" style="5" customWidth="1"/>
    <col min="2" max="2" width="17.125" style="6" customWidth="1"/>
    <col min="3" max="3" width="11.125" style="5" customWidth="1"/>
    <col min="4" max="4" width="4.75" style="5" customWidth="1"/>
    <col min="5" max="5" width="5" style="7" customWidth="1"/>
    <col min="6" max="7" width="8.875" style="8" customWidth="1"/>
    <col min="8" max="8" width="12.625" style="5" customWidth="1"/>
    <col min="9" max="9" width="13" style="8" customWidth="1"/>
    <col min="10" max="10" width="6.5" style="5" customWidth="1"/>
    <col min="11" max="11" width="6.75" style="5" customWidth="1"/>
    <col min="12" max="12" width="8.125" style="5" customWidth="1"/>
    <col min="13" max="13" width="11.125" style="5" customWidth="1"/>
    <col min="14" max="14" width="6" style="5" customWidth="1"/>
    <col min="15" max="15" width="6.375" style="5" customWidth="1"/>
    <col min="16" max="16" width="12.625" style="5" customWidth="1"/>
    <col min="17" max="17" width="9.75" style="5" customWidth="1"/>
    <col min="18" max="18" width="9" style="5"/>
    <col min="19" max="19" width="13.125" style="5" customWidth="1"/>
    <col min="20" max="20" width="7.875" style="5" customWidth="1"/>
    <col min="21" max="21" width="10.125" style="5" customWidth="1"/>
    <col min="22" max="24" width="6.75" style="5" customWidth="1"/>
    <col min="25" max="25" width="7.25" style="5" customWidth="1"/>
    <col min="26" max="37" width="9" style="5"/>
    <col min="38" max="16384" width="9" style="9"/>
  </cols>
  <sheetData>
    <row r="1" customHeight="1" spans="1:25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="1" customFormat="1" customHeight="1" spans="1:25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2" customFormat="1" ht="51" customHeight="1" spans="1:37">
      <c r="A3" s="15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8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39" t="s">
        <v>25</v>
      </c>
      <c r="Y3" s="16" t="s">
        <v>26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customHeight="1" spans="1:25">
      <c r="A4" s="19">
        <v>1</v>
      </c>
      <c r="B4" s="20" t="s">
        <v>27</v>
      </c>
      <c r="C4" s="19" t="s">
        <v>28</v>
      </c>
      <c r="D4" s="21">
        <v>3</v>
      </c>
      <c r="E4" s="19" t="s">
        <v>29</v>
      </c>
      <c r="F4" s="19">
        <v>0.2</v>
      </c>
      <c r="G4" s="22">
        <f>D4*F4</f>
        <v>0.6</v>
      </c>
      <c r="H4" s="23"/>
      <c r="I4" s="3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customHeight="1" spans="1:25">
      <c r="A5" s="19">
        <v>2</v>
      </c>
      <c r="B5" s="20" t="s">
        <v>30</v>
      </c>
      <c r="C5" s="19" t="s">
        <v>28</v>
      </c>
      <c r="D5" s="19">
        <v>9</v>
      </c>
      <c r="E5" s="19" t="s">
        <v>29</v>
      </c>
      <c r="F5" s="19">
        <v>0.3</v>
      </c>
      <c r="G5" s="22">
        <f>D5*F5</f>
        <v>2.7</v>
      </c>
      <c r="H5" s="23"/>
      <c r="I5" s="3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customHeight="1" spans="1:25">
      <c r="A6" s="19">
        <v>3</v>
      </c>
      <c r="B6" s="20" t="s">
        <v>31</v>
      </c>
      <c r="C6" s="19" t="s">
        <v>28</v>
      </c>
      <c r="D6" s="19">
        <v>25</v>
      </c>
      <c r="E6" s="19" t="s">
        <v>29</v>
      </c>
      <c r="F6" s="19">
        <v>0.32</v>
      </c>
      <c r="G6" s="22">
        <f>D6*F6</f>
        <v>8</v>
      </c>
      <c r="H6" s="23"/>
      <c r="I6" s="36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customHeight="1" spans="1:25">
      <c r="A7" s="19">
        <v>4</v>
      </c>
      <c r="B7" s="24" t="s">
        <v>32</v>
      </c>
      <c r="C7" s="25" t="s">
        <v>28</v>
      </c>
      <c r="D7" s="25">
        <v>13</v>
      </c>
      <c r="E7" s="26" t="s">
        <v>29</v>
      </c>
      <c r="F7" s="27">
        <v>2</v>
      </c>
      <c r="G7" s="27">
        <v>26</v>
      </c>
      <c r="H7" s="28"/>
      <c r="I7" s="3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customHeight="1" spans="1:25">
      <c r="A8" s="19">
        <v>5</v>
      </c>
      <c r="B8" s="20" t="s">
        <v>33</v>
      </c>
      <c r="C8" s="19" t="s">
        <v>28</v>
      </c>
      <c r="D8" s="19">
        <v>8</v>
      </c>
      <c r="E8" s="19" t="s">
        <v>29</v>
      </c>
      <c r="F8" s="19">
        <v>0.5</v>
      </c>
      <c r="G8" s="22">
        <f>D8*F8</f>
        <v>4</v>
      </c>
      <c r="H8" s="23"/>
      <c r="I8" s="3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customHeight="1" spans="1:25">
      <c r="A9" s="19">
        <v>6</v>
      </c>
      <c r="B9" s="20" t="s">
        <v>34</v>
      </c>
      <c r="C9" s="19" t="s">
        <v>28</v>
      </c>
      <c r="D9" s="19">
        <v>18</v>
      </c>
      <c r="E9" s="19" t="s">
        <v>29</v>
      </c>
      <c r="F9" s="19">
        <v>0.3</v>
      </c>
      <c r="G9" s="22">
        <f>D9*F9</f>
        <v>5.4</v>
      </c>
      <c r="H9" s="23"/>
      <c r="I9" s="3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customHeight="1" spans="1:25">
      <c r="A10" s="19">
        <v>7</v>
      </c>
      <c r="B10" s="20" t="s">
        <v>35</v>
      </c>
      <c r="C10" s="19" t="s">
        <v>28</v>
      </c>
      <c r="D10" s="19">
        <v>1</v>
      </c>
      <c r="E10" s="19" t="s">
        <v>29</v>
      </c>
      <c r="F10" s="29">
        <v>2</v>
      </c>
      <c r="G10" s="22">
        <f>D10*F10</f>
        <v>2</v>
      </c>
      <c r="H10" s="23"/>
      <c r="I10" s="3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customHeight="1" spans="1:25">
      <c r="A11" s="19">
        <v>8</v>
      </c>
      <c r="B11" s="20" t="s">
        <v>36</v>
      </c>
      <c r="C11" s="19" t="s">
        <v>28</v>
      </c>
      <c r="D11" s="19">
        <v>4</v>
      </c>
      <c r="E11" s="19" t="s">
        <v>29</v>
      </c>
      <c r="F11" s="19">
        <v>2</v>
      </c>
      <c r="G11" s="22">
        <f>D11*F11</f>
        <v>8</v>
      </c>
      <c r="H11" s="23"/>
      <c r="I11" s="36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customHeight="1" spans="1:25">
      <c r="A12" s="19">
        <v>9</v>
      </c>
      <c r="B12" s="24" t="s">
        <v>37</v>
      </c>
      <c r="C12" s="25" t="s">
        <v>28</v>
      </c>
      <c r="D12" s="25">
        <v>23</v>
      </c>
      <c r="E12" s="26" t="s">
        <v>38</v>
      </c>
      <c r="F12" s="27">
        <v>0.2</v>
      </c>
      <c r="G12" s="27">
        <v>4.6</v>
      </c>
      <c r="H12" s="28"/>
      <c r="I12" s="3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customHeight="1" spans="1:25">
      <c r="A13" s="19">
        <v>10</v>
      </c>
      <c r="B13" s="20" t="s">
        <v>39</v>
      </c>
      <c r="C13" s="19" t="s">
        <v>40</v>
      </c>
      <c r="D13" s="19">
        <v>1</v>
      </c>
      <c r="E13" s="19" t="s">
        <v>29</v>
      </c>
      <c r="F13" s="19">
        <v>4.6</v>
      </c>
      <c r="G13" s="22">
        <f>D13*F13</f>
        <v>4.6</v>
      </c>
      <c r="H13" s="23"/>
      <c r="I13" s="36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customHeight="1" spans="1:25">
      <c r="A14" s="19">
        <v>11</v>
      </c>
      <c r="B14" s="20" t="s">
        <v>41</v>
      </c>
      <c r="C14" s="30" t="s">
        <v>42</v>
      </c>
      <c r="D14" s="19">
        <v>1</v>
      </c>
      <c r="E14" s="19" t="s">
        <v>29</v>
      </c>
      <c r="F14" s="29">
        <v>5</v>
      </c>
      <c r="G14" s="22">
        <f>D14*F14</f>
        <v>5</v>
      </c>
      <c r="H14" s="23"/>
      <c r="I14" s="36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customHeight="1" spans="1:25">
      <c r="A15" s="19">
        <v>12</v>
      </c>
      <c r="B15" s="20" t="s">
        <v>43</v>
      </c>
      <c r="C15" s="30" t="s">
        <v>42</v>
      </c>
      <c r="D15" s="19">
        <v>1</v>
      </c>
      <c r="E15" s="19" t="s">
        <v>29</v>
      </c>
      <c r="F15" s="29">
        <v>5</v>
      </c>
      <c r="G15" s="22">
        <f>D15*F15</f>
        <v>5</v>
      </c>
      <c r="H15" s="23"/>
      <c r="I15" s="36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customHeight="1" spans="1:25">
      <c r="A16" s="19">
        <v>13</v>
      </c>
      <c r="B16" s="20" t="s">
        <v>44</v>
      </c>
      <c r="C16" s="30" t="s">
        <v>42</v>
      </c>
      <c r="D16" s="19">
        <v>1</v>
      </c>
      <c r="E16" s="19" t="s">
        <v>29</v>
      </c>
      <c r="F16" s="29">
        <v>4</v>
      </c>
      <c r="G16" s="22">
        <f>D16*F16</f>
        <v>4</v>
      </c>
      <c r="H16" s="23"/>
      <c r="I16" s="3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customFormat="1" customHeight="1" spans="1:25">
      <c r="A17" s="19">
        <v>14</v>
      </c>
      <c r="B17" s="20" t="s">
        <v>45</v>
      </c>
      <c r="C17" s="19" t="s">
        <v>42</v>
      </c>
      <c r="D17" s="19">
        <v>1</v>
      </c>
      <c r="E17" s="31" t="s">
        <v>29</v>
      </c>
      <c r="F17" s="22">
        <v>5</v>
      </c>
      <c r="G17" s="22">
        <v>5</v>
      </c>
      <c r="H17" s="23"/>
      <c r="I17" s="3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customHeight="1" spans="1:25">
      <c r="A18" s="19">
        <v>15</v>
      </c>
      <c r="B18" s="24" t="s">
        <v>46</v>
      </c>
      <c r="C18" s="25" t="s">
        <v>47</v>
      </c>
      <c r="D18" s="25">
        <v>11</v>
      </c>
      <c r="E18" s="26" t="s">
        <v>29</v>
      </c>
      <c r="F18" s="27">
        <v>0.5</v>
      </c>
      <c r="G18" s="27">
        <v>5.5</v>
      </c>
      <c r="H18" s="28"/>
      <c r="I18" s="3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customHeight="1" spans="1:25">
      <c r="A19" s="19">
        <v>16</v>
      </c>
      <c r="B19" s="24" t="s">
        <v>48</v>
      </c>
      <c r="C19" s="25" t="s">
        <v>49</v>
      </c>
      <c r="D19" s="25">
        <v>4</v>
      </c>
      <c r="E19" s="26" t="s">
        <v>29</v>
      </c>
      <c r="F19" s="27">
        <v>3.5</v>
      </c>
      <c r="G19" s="27">
        <v>14</v>
      </c>
      <c r="H19" s="28"/>
      <c r="I19" s="3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customHeight="1" spans="1:25">
      <c r="A20" s="19">
        <v>17</v>
      </c>
      <c r="B20" s="20" t="s">
        <v>50</v>
      </c>
      <c r="C20" s="19" t="s">
        <v>51</v>
      </c>
      <c r="D20" s="30">
        <v>8</v>
      </c>
      <c r="E20" s="19" t="s">
        <v>29</v>
      </c>
      <c r="F20" s="32">
        <v>3</v>
      </c>
      <c r="G20" s="32">
        <v>24</v>
      </c>
      <c r="H20" s="23"/>
      <c r="I20" s="36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customHeight="1" spans="1:25">
      <c r="A21" s="19">
        <v>18</v>
      </c>
      <c r="B21" s="20" t="s">
        <v>52</v>
      </c>
      <c r="C21" s="30" t="s">
        <v>53</v>
      </c>
      <c r="D21" s="30">
        <v>5</v>
      </c>
      <c r="E21" s="19" t="s">
        <v>29</v>
      </c>
      <c r="F21" s="19">
        <v>2.5</v>
      </c>
      <c r="G21" s="22">
        <f>D21*F21</f>
        <v>12.5</v>
      </c>
      <c r="H21" s="23"/>
      <c r="I21" s="36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customHeight="1" spans="1:25">
      <c r="A22" s="19">
        <v>19</v>
      </c>
      <c r="B22" s="20" t="s">
        <v>54</v>
      </c>
      <c r="C22" s="30" t="s">
        <v>53</v>
      </c>
      <c r="D22" s="30">
        <v>1</v>
      </c>
      <c r="E22" s="19" t="s">
        <v>29</v>
      </c>
      <c r="F22" s="22">
        <v>10</v>
      </c>
      <c r="G22" s="22">
        <f>D22*F22</f>
        <v>10</v>
      </c>
      <c r="H22" s="23"/>
      <c r="I22" s="36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customFormat="1" customHeight="1" spans="1:25">
      <c r="A23" s="19">
        <v>20</v>
      </c>
      <c r="B23" s="20" t="s">
        <v>55</v>
      </c>
      <c r="C23" s="19" t="s">
        <v>56</v>
      </c>
      <c r="D23" s="19">
        <v>1</v>
      </c>
      <c r="E23" s="33" t="s">
        <v>29</v>
      </c>
      <c r="F23" s="22">
        <v>3</v>
      </c>
      <c r="G23" s="22">
        <v>3</v>
      </c>
      <c r="H23" s="23"/>
      <c r="I23" s="3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customFormat="1" customHeight="1" spans="1:25">
      <c r="A24" s="19">
        <v>21</v>
      </c>
      <c r="B24" s="20" t="s">
        <v>57</v>
      </c>
      <c r="C24" s="19" t="s">
        <v>58</v>
      </c>
      <c r="D24" s="19">
        <v>2</v>
      </c>
      <c r="E24" s="19" t="s">
        <v>29</v>
      </c>
      <c r="F24" s="19">
        <v>3</v>
      </c>
      <c r="G24" s="22">
        <f>D24*F24</f>
        <v>6</v>
      </c>
      <c r="H24" s="23"/>
      <c r="I24" s="3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customHeight="1" spans="1:25">
      <c r="A25" s="19">
        <v>22</v>
      </c>
      <c r="B25" s="34" t="s">
        <v>59</v>
      </c>
      <c r="C25" s="30" t="s">
        <v>60</v>
      </c>
      <c r="D25" s="19">
        <v>1</v>
      </c>
      <c r="E25" s="19" t="s">
        <v>29</v>
      </c>
      <c r="F25" s="29">
        <v>9.8</v>
      </c>
      <c r="G25" s="22">
        <f>D25*F25</f>
        <v>9.8</v>
      </c>
      <c r="H25" s="23"/>
      <c r="I25" s="3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customHeight="1" spans="1:25">
      <c r="A26" s="19">
        <v>23</v>
      </c>
      <c r="B26" s="20" t="s">
        <v>61</v>
      </c>
      <c r="C26" s="30" t="s">
        <v>60</v>
      </c>
      <c r="D26" s="19">
        <v>1</v>
      </c>
      <c r="E26" s="19" t="s">
        <v>29</v>
      </c>
      <c r="F26" s="29">
        <v>4.9</v>
      </c>
      <c r="G26" s="22">
        <f>D26*F26</f>
        <v>4.9</v>
      </c>
      <c r="H26" s="23"/>
      <c r="I26" s="36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customHeight="1" spans="1:25">
      <c r="A27" s="19">
        <v>24</v>
      </c>
      <c r="B27" s="20" t="s">
        <v>62</v>
      </c>
      <c r="C27" s="30" t="s">
        <v>60</v>
      </c>
      <c r="D27" s="19">
        <v>1</v>
      </c>
      <c r="E27" s="19" t="s">
        <v>29</v>
      </c>
      <c r="F27" s="29">
        <v>1.2</v>
      </c>
      <c r="G27" s="22">
        <f>D27*F27</f>
        <v>1.2</v>
      </c>
      <c r="H27" s="23"/>
      <c r="I27" s="36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="3" customFormat="1" customHeight="1" spans="1:25">
      <c r="A28" s="19">
        <v>25</v>
      </c>
      <c r="B28" s="20" t="s">
        <v>63</v>
      </c>
      <c r="C28" s="19" t="s">
        <v>60</v>
      </c>
      <c r="D28" s="19">
        <v>1</v>
      </c>
      <c r="E28" s="19" t="s">
        <v>29</v>
      </c>
      <c r="F28" s="29">
        <v>3.5</v>
      </c>
      <c r="G28" s="22">
        <f>D28*F28</f>
        <v>3.5</v>
      </c>
      <c r="H28" s="35"/>
      <c r="I28" s="38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="3" customFormat="1" customHeight="1" spans="1:25">
      <c r="A29" s="19">
        <v>26</v>
      </c>
      <c r="B29" s="20" t="s">
        <v>64</v>
      </c>
      <c r="C29" s="19" t="s">
        <v>60</v>
      </c>
      <c r="D29" s="19">
        <v>1</v>
      </c>
      <c r="E29" s="19" t="s">
        <v>29</v>
      </c>
      <c r="F29" s="29">
        <v>8</v>
      </c>
      <c r="G29" s="22">
        <f>D29*F29</f>
        <v>8</v>
      </c>
      <c r="H29" s="35"/>
      <c r="I29" s="38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="3" customFormat="1" customHeight="1" spans="1:25">
      <c r="A30" s="19">
        <v>27</v>
      </c>
      <c r="B30" s="20" t="s">
        <v>65</v>
      </c>
      <c r="C30" s="19" t="s">
        <v>60</v>
      </c>
      <c r="D30" s="19">
        <v>1</v>
      </c>
      <c r="E30" s="19" t="s">
        <v>29</v>
      </c>
      <c r="F30" s="29">
        <v>7</v>
      </c>
      <c r="G30" s="22">
        <f>D30*F30</f>
        <v>7</v>
      </c>
      <c r="H30" s="35"/>
      <c r="I30" s="38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customHeight="1" spans="1:25">
      <c r="A31" s="19">
        <v>28</v>
      </c>
      <c r="B31" s="20" t="s">
        <v>66</v>
      </c>
      <c r="C31" s="30" t="s">
        <v>28</v>
      </c>
      <c r="D31" s="21">
        <v>11</v>
      </c>
      <c r="E31" s="19" t="s">
        <v>29</v>
      </c>
      <c r="F31" s="19">
        <v>1</v>
      </c>
      <c r="G31" s="22">
        <f>D31*F31</f>
        <v>11</v>
      </c>
      <c r="H31" s="23"/>
      <c r="I31" s="36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customHeight="1" spans="1:25">
      <c r="A32" s="19">
        <v>29</v>
      </c>
      <c r="B32" s="20" t="s">
        <v>67</v>
      </c>
      <c r="C32" s="30" t="s">
        <v>68</v>
      </c>
      <c r="D32" s="19">
        <v>1</v>
      </c>
      <c r="E32" s="19" t="s">
        <v>29</v>
      </c>
      <c r="F32" s="29">
        <v>35</v>
      </c>
      <c r="G32" s="22">
        <v>35</v>
      </c>
      <c r="H32" s="23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customHeight="1" spans="1:25">
      <c r="A33" s="19">
        <v>30</v>
      </c>
      <c r="B33" s="20" t="s">
        <v>69</v>
      </c>
      <c r="C33" s="30" t="s">
        <v>56</v>
      </c>
      <c r="D33" s="19">
        <v>7</v>
      </c>
      <c r="E33" s="19" t="s">
        <v>29</v>
      </c>
      <c r="F33" s="19">
        <v>9</v>
      </c>
      <c r="G33" s="22">
        <f t="shared" ref="G33:G41" si="0">D33*F33</f>
        <v>63</v>
      </c>
      <c r="H33" s="23"/>
      <c r="I33" s="36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customHeight="1" spans="1:25">
      <c r="A34" s="19">
        <v>31</v>
      </c>
      <c r="B34" s="20" t="s">
        <v>66</v>
      </c>
      <c r="C34" s="30" t="s">
        <v>42</v>
      </c>
      <c r="D34" s="19">
        <v>12</v>
      </c>
      <c r="E34" s="19" t="s">
        <v>29</v>
      </c>
      <c r="F34" s="19">
        <v>6.8</v>
      </c>
      <c r="G34" s="22">
        <f t="shared" si="0"/>
        <v>81.6</v>
      </c>
      <c r="H34" s="23"/>
      <c r="I34" s="36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customHeight="1" spans="1:25">
      <c r="A35" s="19">
        <v>32</v>
      </c>
      <c r="B35" s="20" t="s">
        <v>70</v>
      </c>
      <c r="C35" s="19" t="s">
        <v>28</v>
      </c>
      <c r="D35" s="19">
        <v>8</v>
      </c>
      <c r="E35" s="19" t="s">
        <v>29</v>
      </c>
      <c r="F35" s="19">
        <v>0.45</v>
      </c>
      <c r="G35" s="22">
        <f t="shared" si="0"/>
        <v>3.6</v>
      </c>
      <c r="H35" s="23"/>
      <c r="I35" s="36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customHeight="1" spans="1:25">
      <c r="A36" s="19">
        <v>33</v>
      </c>
      <c r="B36" s="20" t="s">
        <v>71</v>
      </c>
      <c r="C36" s="19" t="s">
        <v>28</v>
      </c>
      <c r="D36" s="19">
        <v>17</v>
      </c>
      <c r="E36" s="19" t="s">
        <v>29</v>
      </c>
      <c r="F36" s="19">
        <v>0.5</v>
      </c>
      <c r="G36" s="22">
        <f t="shared" si="0"/>
        <v>8.5</v>
      </c>
      <c r="H36" s="23"/>
      <c r="I36" s="36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customHeight="1" spans="1:25">
      <c r="A37" s="19">
        <v>34</v>
      </c>
      <c r="B37" s="20" t="s">
        <v>72</v>
      </c>
      <c r="C37" s="19" t="s">
        <v>56</v>
      </c>
      <c r="D37" s="19">
        <v>6</v>
      </c>
      <c r="E37" s="19" t="s">
        <v>29</v>
      </c>
      <c r="F37" s="19">
        <v>3</v>
      </c>
      <c r="G37" s="22">
        <f t="shared" si="0"/>
        <v>18</v>
      </c>
      <c r="H37" s="23"/>
      <c r="I37" s="36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customHeight="1" spans="1:25">
      <c r="A38" s="19">
        <v>35</v>
      </c>
      <c r="B38" s="20" t="s">
        <v>73</v>
      </c>
      <c r="C38" s="19" t="s">
        <v>53</v>
      </c>
      <c r="D38" s="19">
        <v>10</v>
      </c>
      <c r="E38" s="19" t="s">
        <v>29</v>
      </c>
      <c r="F38" s="19">
        <v>8</v>
      </c>
      <c r="G38" s="22">
        <f t="shared" si="0"/>
        <v>80</v>
      </c>
      <c r="H38" s="23"/>
      <c r="I38" s="36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customHeight="1" spans="1:25">
      <c r="A39" s="19">
        <v>36</v>
      </c>
      <c r="B39" s="20" t="s">
        <v>74</v>
      </c>
      <c r="C39" s="30" t="s">
        <v>53</v>
      </c>
      <c r="D39" s="19">
        <v>5</v>
      </c>
      <c r="E39" s="19" t="s">
        <v>29</v>
      </c>
      <c r="F39" s="19">
        <v>18</v>
      </c>
      <c r="G39" s="22">
        <f t="shared" si="0"/>
        <v>90</v>
      </c>
      <c r="H39" s="23"/>
      <c r="I39" s="3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customHeight="1" spans="1:25">
      <c r="A40" s="19">
        <v>37</v>
      </c>
      <c r="B40" s="20" t="s">
        <v>75</v>
      </c>
      <c r="C40" s="30" t="s">
        <v>53</v>
      </c>
      <c r="D40" s="19">
        <v>20</v>
      </c>
      <c r="E40" s="19" t="s">
        <v>29</v>
      </c>
      <c r="F40" s="19">
        <v>0.49</v>
      </c>
      <c r="G40" s="22">
        <f t="shared" si="0"/>
        <v>9.8</v>
      </c>
      <c r="H40" s="23"/>
      <c r="I40" s="3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Height="1" spans="1:25">
      <c r="A41" s="19">
        <v>38</v>
      </c>
      <c r="B41" s="20" t="s">
        <v>76</v>
      </c>
      <c r="C41" s="30" t="s">
        <v>77</v>
      </c>
      <c r="D41" s="30">
        <v>20</v>
      </c>
      <c r="E41" s="19" t="s">
        <v>78</v>
      </c>
      <c r="F41" s="19">
        <v>0.35</v>
      </c>
      <c r="G41" s="22">
        <f t="shared" si="0"/>
        <v>7</v>
      </c>
      <c r="H41" s="23"/>
      <c r="I41" s="36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Height="1" spans="1:25">
      <c r="A42" s="19">
        <v>39</v>
      </c>
      <c r="B42" s="20" t="s">
        <v>79</v>
      </c>
      <c r="C42" s="30" t="s">
        <v>80</v>
      </c>
      <c r="D42" s="19">
        <v>2</v>
      </c>
      <c r="E42" s="19" t="s">
        <v>29</v>
      </c>
      <c r="F42" s="19">
        <v>0.8</v>
      </c>
      <c r="G42" s="22">
        <f>D42*F42</f>
        <v>1.6</v>
      </c>
      <c r="H42" s="23"/>
      <c r="I42" s="36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Height="1" spans="1:25">
      <c r="A43" s="19">
        <v>40</v>
      </c>
      <c r="B43" s="20" t="s">
        <v>81</v>
      </c>
      <c r="C43" s="30" t="s">
        <v>80</v>
      </c>
      <c r="D43" s="19">
        <v>15</v>
      </c>
      <c r="E43" s="19" t="s">
        <v>29</v>
      </c>
      <c r="F43" s="19">
        <v>5</v>
      </c>
      <c r="G43" s="22">
        <f>D43*F43</f>
        <v>75</v>
      </c>
      <c r="H43" s="23"/>
      <c r="I43" s="36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Height="1" spans="1:25">
      <c r="A44" s="19">
        <v>41</v>
      </c>
      <c r="B44" s="20" t="s">
        <v>82</v>
      </c>
      <c r="C44" s="30" t="s">
        <v>80</v>
      </c>
      <c r="D44" s="19">
        <v>2</v>
      </c>
      <c r="E44" s="19" t="s">
        <v>29</v>
      </c>
      <c r="F44" s="29">
        <v>4.5</v>
      </c>
      <c r="G44" s="22">
        <f>D44*F44</f>
        <v>9</v>
      </c>
      <c r="H44" s="23"/>
      <c r="I44" s="36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Height="1" spans="1:25">
      <c r="A45" s="19">
        <v>42</v>
      </c>
      <c r="B45" s="20" t="s">
        <v>83</v>
      </c>
      <c r="C45" s="30" t="s">
        <v>80</v>
      </c>
      <c r="D45" s="19">
        <v>1</v>
      </c>
      <c r="E45" s="19" t="s">
        <v>29</v>
      </c>
      <c r="F45" s="29">
        <v>12</v>
      </c>
      <c r="G45" s="22">
        <f>D45*F45</f>
        <v>12</v>
      </c>
      <c r="H45" s="23"/>
      <c r="I45" s="36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Height="1" spans="1:25">
      <c r="A46" s="19">
        <v>43</v>
      </c>
      <c r="B46" s="20" t="s">
        <v>84</v>
      </c>
      <c r="C46" s="30" t="s">
        <v>85</v>
      </c>
      <c r="D46" s="30">
        <v>2</v>
      </c>
      <c r="E46" s="19" t="s">
        <v>29</v>
      </c>
      <c r="F46" s="32">
        <v>18</v>
      </c>
      <c r="G46" s="32">
        <v>36</v>
      </c>
      <c r="H46" s="23"/>
      <c r="I46" s="36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Height="1" spans="1:25">
      <c r="A47" s="19">
        <v>44</v>
      </c>
      <c r="B47" s="20" t="s">
        <v>86</v>
      </c>
      <c r="C47" s="30" t="s">
        <v>87</v>
      </c>
      <c r="D47" s="19">
        <v>1</v>
      </c>
      <c r="E47" s="19" t="s">
        <v>29</v>
      </c>
      <c r="F47" s="29">
        <v>20</v>
      </c>
      <c r="G47" s="22">
        <f>D47*F47</f>
        <v>20</v>
      </c>
      <c r="H47" s="23"/>
      <c r="I47" s="36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Height="1" spans="1:25">
      <c r="A48" s="19">
        <v>45</v>
      </c>
      <c r="B48" s="20" t="s">
        <v>88</v>
      </c>
      <c r="C48" s="30" t="s">
        <v>89</v>
      </c>
      <c r="D48" s="19">
        <v>1</v>
      </c>
      <c r="E48" s="19" t="s">
        <v>29</v>
      </c>
      <c r="F48" s="29">
        <v>30</v>
      </c>
      <c r="G48" s="22">
        <f>D48*F48</f>
        <v>30</v>
      </c>
      <c r="H48" s="23"/>
      <c r="I48" s="36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customHeight="1" spans="1:25">
      <c r="A49" s="19">
        <v>46</v>
      </c>
      <c r="B49" s="20" t="s">
        <v>90</v>
      </c>
      <c r="C49" s="30" t="s">
        <v>89</v>
      </c>
      <c r="D49" s="19">
        <v>1</v>
      </c>
      <c r="E49" s="19" t="s">
        <v>29</v>
      </c>
      <c r="F49" s="29">
        <v>30</v>
      </c>
      <c r="G49" s="22">
        <f>D49*F49</f>
        <v>30</v>
      </c>
      <c r="H49" s="23"/>
      <c r="I49" s="36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customHeight="1" spans="1:25">
      <c r="A50" s="19">
        <v>47</v>
      </c>
      <c r="B50" s="20" t="s">
        <v>91</v>
      </c>
      <c r="C50" s="30" t="s">
        <v>89</v>
      </c>
      <c r="D50" s="19">
        <v>1</v>
      </c>
      <c r="E50" s="19" t="s">
        <v>29</v>
      </c>
      <c r="F50" s="29">
        <v>10</v>
      </c>
      <c r="G50" s="22">
        <f>D50*F50</f>
        <v>10</v>
      </c>
      <c r="H50" s="23"/>
      <c r="I50" s="36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customHeight="1" spans="1:25">
      <c r="A51" s="19">
        <v>48</v>
      </c>
      <c r="B51" s="20" t="s">
        <v>92</v>
      </c>
      <c r="C51" s="30" t="s">
        <v>89</v>
      </c>
      <c r="D51" s="19">
        <v>1</v>
      </c>
      <c r="E51" s="19" t="s">
        <v>29</v>
      </c>
      <c r="F51" s="29">
        <v>35</v>
      </c>
      <c r="G51" s="22">
        <f>D51*F51</f>
        <v>35</v>
      </c>
      <c r="H51" s="23"/>
      <c r="I51" s="3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customHeight="1" spans="1:25">
      <c r="A52" s="19">
        <v>49</v>
      </c>
      <c r="B52" s="20" t="s">
        <v>93</v>
      </c>
      <c r="C52" s="30" t="s">
        <v>89</v>
      </c>
      <c r="D52" s="19">
        <v>1</v>
      </c>
      <c r="E52" s="19" t="s">
        <v>29</v>
      </c>
      <c r="F52" s="29">
        <v>80</v>
      </c>
      <c r="G52" s="22">
        <v>80</v>
      </c>
      <c r="H52" s="23"/>
      <c r="I52" s="36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customHeight="1" spans="1:25">
      <c r="A53" s="19">
        <v>50</v>
      </c>
      <c r="B53" s="20" t="s">
        <v>94</v>
      </c>
      <c r="C53" s="30" t="s">
        <v>95</v>
      </c>
      <c r="D53" s="30">
        <v>2</v>
      </c>
      <c r="E53" s="19" t="s">
        <v>29</v>
      </c>
      <c r="F53" s="19">
        <v>4.9</v>
      </c>
      <c r="G53" s="22">
        <f>D53*F53</f>
        <v>9.8</v>
      </c>
      <c r="H53" s="23"/>
      <c r="I53" s="36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customHeight="1" spans="1:25">
      <c r="A54" s="19">
        <v>51</v>
      </c>
      <c r="B54" s="20" t="s">
        <v>96</v>
      </c>
      <c r="C54" s="30" t="s">
        <v>95</v>
      </c>
      <c r="D54" s="19">
        <v>1</v>
      </c>
      <c r="E54" s="19" t="s">
        <v>29</v>
      </c>
      <c r="F54" s="29">
        <v>5</v>
      </c>
      <c r="G54" s="22">
        <f>D54*F54</f>
        <v>5</v>
      </c>
      <c r="H54" s="23"/>
      <c r="I54" s="3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customHeight="1" spans="1:25">
      <c r="A55" s="19">
        <v>52</v>
      </c>
      <c r="B55" s="20" t="s">
        <v>97</v>
      </c>
      <c r="C55" s="30" t="s">
        <v>95</v>
      </c>
      <c r="D55" s="19">
        <v>1</v>
      </c>
      <c r="E55" s="19" t="s">
        <v>29</v>
      </c>
      <c r="F55" s="29">
        <v>5</v>
      </c>
      <c r="G55" s="22">
        <f>D55*F55</f>
        <v>5</v>
      </c>
      <c r="H55" s="23"/>
      <c r="I55" s="3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customHeight="1" spans="1:25">
      <c r="A56" s="19">
        <v>53</v>
      </c>
      <c r="B56" s="20" t="s">
        <v>98</v>
      </c>
      <c r="C56" s="30" t="s">
        <v>95</v>
      </c>
      <c r="D56" s="19">
        <v>1</v>
      </c>
      <c r="E56" s="19" t="s">
        <v>29</v>
      </c>
      <c r="F56" s="29">
        <v>9.9</v>
      </c>
      <c r="G56" s="22">
        <f>D56*F56</f>
        <v>9.9</v>
      </c>
      <c r="H56" s="23"/>
      <c r="I56" s="36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customHeight="1" spans="1:25">
      <c r="A57" s="19">
        <v>54</v>
      </c>
      <c r="B57" s="20" t="s">
        <v>99</v>
      </c>
      <c r="C57" s="30" t="s">
        <v>100</v>
      </c>
      <c r="D57" s="19">
        <v>1</v>
      </c>
      <c r="E57" s="19" t="s">
        <v>29</v>
      </c>
      <c r="F57" s="29">
        <v>20</v>
      </c>
      <c r="G57" s="22">
        <f>D57*F57</f>
        <v>20</v>
      </c>
      <c r="H57" s="23"/>
      <c r="I57" s="36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customHeight="1" spans="1:25">
      <c r="A58" s="19">
        <v>55</v>
      </c>
      <c r="B58" s="20" t="s">
        <v>101</v>
      </c>
      <c r="C58" s="30" t="s">
        <v>100</v>
      </c>
      <c r="D58" s="19">
        <v>1</v>
      </c>
      <c r="E58" s="19" t="s">
        <v>29</v>
      </c>
      <c r="F58" s="29">
        <v>28</v>
      </c>
      <c r="G58" s="22">
        <v>28</v>
      </c>
      <c r="H58" s="23"/>
      <c r="I58" s="36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customHeight="1" spans="1:25">
      <c r="A59" s="19">
        <v>56</v>
      </c>
      <c r="B59" s="20" t="s">
        <v>102</v>
      </c>
      <c r="C59" s="30" t="s">
        <v>100</v>
      </c>
      <c r="D59" s="19">
        <v>2</v>
      </c>
      <c r="E59" s="19" t="s">
        <v>29</v>
      </c>
      <c r="F59" s="19">
        <v>9</v>
      </c>
      <c r="G59" s="22">
        <f>D59*F59</f>
        <v>18</v>
      </c>
      <c r="H59" s="23"/>
      <c r="I59" s="36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customHeight="1" spans="1:25">
      <c r="A60" s="19">
        <v>57</v>
      </c>
      <c r="B60" s="20" t="s">
        <v>103</v>
      </c>
      <c r="C60" s="30" t="s">
        <v>100</v>
      </c>
      <c r="D60" s="19">
        <v>1</v>
      </c>
      <c r="E60" s="19" t="s">
        <v>29</v>
      </c>
      <c r="F60" s="29">
        <v>9.5</v>
      </c>
      <c r="G60" s="22">
        <f>D60*F60</f>
        <v>9.5</v>
      </c>
      <c r="H60" s="23"/>
      <c r="I60" s="36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customHeight="1" spans="1:25">
      <c r="A61" s="19">
        <v>58</v>
      </c>
      <c r="B61" s="20" t="s">
        <v>104</v>
      </c>
      <c r="C61" s="30" t="s">
        <v>100</v>
      </c>
      <c r="D61" s="19">
        <v>1</v>
      </c>
      <c r="E61" s="19" t="s">
        <v>29</v>
      </c>
      <c r="F61" s="29">
        <v>9.9</v>
      </c>
      <c r="G61" s="22">
        <f>D61*F61</f>
        <v>9.9</v>
      </c>
      <c r="H61" s="23"/>
      <c r="I61" s="36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customHeight="1" spans="1:25">
      <c r="A62" s="19">
        <v>59</v>
      </c>
      <c r="B62" s="20" t="s">
        <v>105</v>
      </c>
      <c r="C62" s="30" t="s">
        <v>100</v>
      </c>
      <c r="D62" s="19">
        <v>1</v>
      </c>
      <c r="E62" s="19" t="s">
        <v>29</v>
      </c>
      <c r="F62" s="29">
        <v>9</v>
      </c>
      <c r="G62" s="22">
        <f>D62*F62</f>
        <v>9</v>
      </c>
      <c r="H62" s="23"/>
      <c r="I62" s="36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customHeight="1" spans="1:25">
      <c r="A63" s="19">
        <v>60</v>
      </c>
      <c r="B63" s="20" t="s">
        <v>106</v>
      </c>
      <c r="C63" s="30" t="s">
        <v>100</v>
      </c>
      <c r="D63" s="19">
        <v>1</v>
      </c>
      <c r="E63" s="19" t="s">
        <v>29</v>
      </c>
      <c r="F63" s="29">
        <v>9.9</v>
      </c>
      <c r="G63" s="22">
        <f>D63*F63</f>
        <v>9.9</v>
      </c>
      <c r="H63" s="23"/>
      <c r="I63" s="36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="4" customFormat="1" customHeight="1" spans="1:37">
      <c r="A64" s="19">
        <v>61</v>
      </c>
      <c r="B64" s="20" t="s">
        <v>107</v>
      </c>
      <c r="C64" s="21" t="s">
        <v>28</v>
      </c>
      <c r="D64" s="21">
        <v>27</v>
      </c>
      <c r="E64" s="19" t="s">
        <v>29</v>
      </c>
      <c r="F64" s="19">
        <v>4</v>
      </c>
      <c r="G64" s="22">
        <v>108</v>
      </c>
      <c r="H64" s="30"/>
      <c r="I64" s="32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</row>
    <row r="65" customHeight="1" spans="1:25">
      <c r="A65" s="19">
        <v>62</v>
      </c>
      <c r="B65" s="20" t="s">
        <v>108</v>
      </c>
      <c r="C65" s="30" t="s">
        <v>28</v>
      </c>
      <c r="D65" s="19">
        <v>800</v>
      </c>
      <c r="E65" s="19" t="s">
        <v>29</v>
      </c>
      <c r="F65" s="19">
        <v>0.3</v>
      </c>
      <c r="G65" s="22">
        <f t="shared" ref="G65:G71" si="1">D65*F65</f>
        <v>240</v>
      </c>
      <c r="H65" s="23"/>
      <c r="I65" s="36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customHeight="1" spans="1:25">
      <c r="A66" s="19">
        <v>63</v>
      </c>
      <c r="B66" s="20" t="s">
        <v>109</v>
      </c>
      <c r="C66" s="30" t="s">
        <v>110</v>
      </c>
      <c r="D66" s="19">
        <v>25</v>
      </c>
      <c r="E66" s="19" t="s">
        <v>29</v>
      </c>
      <c r="F66" s="19">
        <v>4</v>
      </c>
      <c r="G66" s="22">
        <f t="shared" si="1"/>
        <v>100</v>
      </c>
      <c r="H66" s="23"/>
      <c r="I66" s="36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customHeight="1" spans="1:25">
      <c r="A67" s="19">
        <v>64</v>
      </c>
      <c r="B67" s="20" t="s">
        <v>111</v>
      </c>
      <c r="C67" s="30" t="s">
        <v>112</v>
      </c>
      <c r="D67" s="19">
        <v>20</v>
      </c>
      <c r="E67" s="19" t="s">
        <v>29</v>
      </c>
      <c r="F67" s="19">
        <v>4</v>
      </c>
      <c r="G67" s="22">
        <f t="shared" si="1"/>
        <v>80</v>
      </c>
      <c r="H67" s="23"/>
      <c r="I67" s="36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customHeight="1" spans="1:25">
      <c r="A68" s="19">
        <v>65</v>
      </c>
      <c r="B68" s="20" t="s">
        <v>113</v>
      </c>
      <c r="C68" s="30" t="s">
        <v>114</v>
      </c>
      <c r="D68" s="19">
        <v>6</v>
      </c>
      <c r="E68" s="19" t="s">
        <v>29</v>
      </c>
      <c r="F68" s="19">
        <v>1.5</v>
      </c>
      <c r="G68" s="22">
        <f t="shared" si="1"/>
        <v>9</v>
      </c>
      <c r="H68" s="23"/>
      <c r="I68" s="36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customHeight="1" spans="1:25">
      <c r="A69" s="19">
        <v>66</v>
      </c>
      <c r="B69" s="20" t="s">
        <v>115</v>
      </c>
      <c r="C69" s="30" t="s">
        <v>116</v>
      </c>
      <c r="D69" s="19">
        <v>2</v>
      </c>
      <c r="E69" s="19" t="s">
        <v>29</v>
      </c>
      <c r="F69" s="29">
        <v>20</v>
      </c>
      <c r="G69" s="22">
        <f t="shared" si="1"/>
        <v>40</v>
      </c>
      <c r="H69" s="23"/>
      <c r="I69" s="36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customHeight="1" spans="1:25">
      <c r="A70" s="19">
        <v>67</v>
      </c>
      <c r="B70" s="20" t="s">
        <v>117</v>
      </c>
      <c r="C70" s="30" t="s">
        <v>58</v>
      </c>
      <c r="D70" s="19">
        <v>1</v>
      </c>
      <c r="E70" s="19" t="s">
        <v>29</v>
      </c>
      <c r="F70" s="19">
        <v>15</v>
      </c>
      <c r="G70" s="22">
        <f t="shared" si="1"/>
        <v>15</v>
      </c>
      <c r="H70" s="23"/>
      <c r="I70" s="36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customHeight="1" spans="1:25">
      <c r="A71" s="19">
        <v>68</v>
      </c>
      <c r="B71" s="20" t="s">
        <v>118</v>
      </c>
      <c r="C71" s="30" t="s">
        <v>58</v>
      </c>
      <c r="D71" s="19">
        <v>1</v>
      </c>
      <c r="E71" s="19" t="s">
        <v>29</v>
      </c>
      <c r="F71" s="19">
        <v>40</v>
      </c>
      <c r="G71" s="22">
        <f t="shared" si="1"/>
        <v>40</v>
      </c>
      <c r="H71" s="42"/>
      <c r="I71" s="36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="4" customFormat="1" customHeight="1" spans="1:37">
      <c r="A72" s="19">
        <v>69</v>
      </c>
      <c r="B72" s="43" t="s">
        <v>119</v>
      </c>
      <c r="C72" s="30" t="s">
        <v>58</v>
      </c>
      <c r="D72" s="41">
        <v>9</v>
      </c>
      <c r="E72" s="19" t="s">
        <v>29</v>
      </c>
      <c r="F72" s="32">
        <v>14</v>
      </c>
      <c r="G72" s="32">
        <v>126</v>
      </c>
      <c r="H72" s="30"/>
      <c r="I72" s="32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</row>
    <row r="73" customHeight="1" spans="1:25">
      <c r="A73" s="19">
        <v>70</v>
      </c>
      <c r="B73" s="20" t="s">
        <v>120</v>
      </c>
      <c r="C73" s="30" t="s">
        <v>114</v>
      </c>
      <c r="D73" s="19">
        <v>2</v>
      </c>
      <c r="E73" s="19" t="s">
        <v>29</v>
      </c>
      <c r="F73" s="19">
        <v>20</v>
      </c>
      <c r="G73" s="22">
        <f>D73*F73</f>
        <v>40</v>
      </c>
      <c r="H73" s="23"/>
      <c r="I73" s="36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customHeight="1" spans="1:25">
      <c r="A74" s="19">
        <v>71</v>
      </c>
      <c r="B74" s="20" t="s">
        <v>121</v>
      </c>
      <c r="C74" s="30" t="s">
        <v>56</v>
      </c>
      <c r="D74" s="30">
        <v>1</v>
      </c>
      <c r="E74" s="19" t="s">
        <v>29</v>
      </c>
      <c r="F74" s="32">
        <v>25</v>
      </c>
      <c r="G74" s="32">
        <v>25</v>
      </c>
      <c r="H74" s="23"/>
      <c r="I74" s="36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customHeight="1" spans="1:25">
      <c r="A75" s="19">
        <v>72</v>
      </c>
      <c r="B75" s="20" t="s">
        <v>122</v>
      </c>
      <c r="C75" s="30" t="s">
        <v>56</v>
      </c>
      <c r="D75" s="30">
        <v>1</v>
      </c>
      <c r="E75" s="19" t="s">
        <v>29</v>
      </c>
      <c r="F75" s="19">
        <v>28</v>
      </c>
      <c r="G75" s="22">
        <f>D75*F75</f>
        <v>28</v>
      </c>
      <c r="H75" s="23"/>
      <c r="I75" s="36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customHeight="1" spans="1:25">
      <c r="A76" s="19">
        <v>73</v>
      </c>
      <c r="B76" s="20" t="s">
        <v>123</v>
      </c>
      <c r="C76" s="30" t="s">
        <v>56</v>
      </c>
      <c r="D76" s="19">
        <v>5</v>
      </c>
      <c r="E76" s="19" t="s">
        <v>29</v>
      </c>
      <c r="F76" s="19">
        <v>55</v>
      </c>
      <c r="G76" s="22">
        <f>D76*F76</f>
        <v>275</v>
      </c>
      <c r="H76" s="30"/>
      <c r="I76" s="36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customHeight="1" spans="1:25">
      <c r="A77" s="19">
        <v>74</v>
      </c>
      <c r="B77" s="20" t="s">
        <v>123</v>
      </c>
      <c r="C77" s="30" t="s">
        <v>56</v>
      </c>
      <c r="D77" s="19">
        <v>3</v>
      </c>
      <c r="E77" s="19" t="s">
        <v>29</v>
      </c>
      <c r="F77" s="19">
        <v>50</v>
      </c>
      <c r="G77" s="22">
        <f>D77*F77</f>
        <v>150</v>
      </c>
      <c r="H77" s="30"/>
      <c r="I77" s="36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customHeight="1" spans="1:25">
      <c r="A78" s="19">
        <v>75</v>
      </c>
      <c r="B78" s="20" t="s">
        <v>123</v>
      </c>
      <c r="C78" s="30" t="s">
        <v>56</v>
      </c>
      <c r="D78" s="19">
        <v>3</v>
      </c>
      <c r="E78" s="19" t="s">
        <v>29</v>
      </c>
      <c r="F78" s="19">
        <v>40</v>
      </c>
      <c r="G78" s="22">
        <f>D78*F78</f>
        <v>120</v>
      </c>
      <c r="H78" s="44"/>
      <c r="I78" s="36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customHeight="1" spans="1:25">
      <c r="A79" s="19">
        <v>76</v>
      </c>
      <c r="B79" s="20" t="s">
        <v>124</v>
      </c>
      <c r="C79" s="30" t="s">
        <v>56</v>
      </c>
      <c r="D79" s="19">
        <v>4</v>
      </c>
      <c r="E79" s="19" t="s">
        <v>29</v>
      </c>
      <c r="F79" s="19">
        <v>20</v>
      </c>
      <c r="G79" s="22">
        <f>D79*F79</f>
        <v>80</v>
      </c>
      <c r="H79" s="23"/>
      <c r="I79" s="36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customHeight="1" spans="1:25">
      <c r="A80" s="19">
        <v>77</v>
      </c>
      <c r="B80" s="45" t="s">
        <v>125</v>
      </c>
      <c r="C80" s="46" t="s">
        <v>126</v>
      </c>
      <c r="D80" s="33">
        <v>1</v>
      </c>
      <c r="E80" s="33" t="s">
        <v>29</v>
      </c>
      <c r="F80" s="47">
        <v>60</v>
      </c>
      <c r="G80" s="48">
        <v>60</v>
      </c>
      <c r="H80" s="23"/>
      <c r="I80" s="36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customHeight="1" spans="1:25">
      <c r="A81" s="19">
        <v>78</v>
      </c>
      <c r="B81" s="45" t="s">
        <v>125</v>
      </c>
      <c r="C81" s="46" t="s">
        <v>127</v>
      </c>
      <c r="D81" s="33">
        <v>1</v>
      </c>
      <c r="E81" s="33" t="s">
        <v>29</v>
      </c>
      <c r="F81" s="47">
        <v>60</v>
      </c>
      <c r="G81" s="48">
        <v>60</v>
      </c>
      <c r="H81" s="23"/>
      <c r="I81" s="36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customHeight="1" spans="1:25">
      <c r="A82" s="19">
        <v>79</v>
      </c>
      <c r="B82" s="49" t="s">
        <v>128</v>
      </c>
      <c r="C82" s="30" t="s">
        <v>129</v>
      </c>
      <c r="D82" s="31">
        <v>1</v>
      </c>
      <c r="E82" s="31" t="s">
        <v>29</v>
      </c>
      <c r="F82" s="50">
        <v>30</v>
      </c>
      <c r="G82" s="32">
        <v>30</v>
      </c>
      <c r="H82" s="23"/>
      <c r="I82" s="36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="4" customFormat="1" customHeight="1" spans="1:25">
      <c r="A83" s="51" t="s">
        <v>130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</sheetData>
  <mergeCells count="2">
    <mergeCell ref="A1:Y1"/>
    <mergeCell ref="A83:Y83"/>
  </mergeCells>
  <pageMargins left="0.306944444444444" right="0.306944444444444" top="0.357638888888889" bottom="0.357638888888889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知音</cp:lastModifiedBy>
  <dcterms:created xsi:type="dcterms:W3CDTF">2006-09-16T00:00:00Z</dcterms:created>
  <dcterms:modified xsi:type="dcterms:W3CDTF">2025-03-03T09:10:35Z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